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60"/>
  </bookViews>
  <sheets>
    <sheet name="债权推介3笔" sheetId="6" r:id="rId1"/>
  </sheets>
  <definedNames>
    <definedName name="_xlnm._FilterDatabase" localSheetId="0" hidden="1">债权推介3笔!$A$1:$N$6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<sst xmlns="http://schemas.openxmlformats.org/spreadsheetml/2006/main" count="44" uniqueCount="38">
  <si>
    <t>兰州正和房地产开发有限公司等3笔批量对公债权明细表</t>
  </si>
  <si>
    <t>基准日：2026年7月21日</t>
  </si>
  <si>
    <t>序号</t>
  </si>
  <si>
    <t>行社
名称</t>
  </si>
  <si>
    <t>借款人</t>
  </si>
  <si>
    <t>借据号</t>
  </si>
  <si>
    <t>贷款发放日</t>
  </si>
  <si>
    <t>贷款到期日</t>
  </si>
  <si>
    <t>贷款金额（万元）</t>
  </si>
  <si>
    <t>贷款余额（万元）</t>
  </si>
  <si>
    <t>欠息（万元）</t>
  </si>
  <si>
    <t>债权合计（万元）</t>
  </si>
  <si>
    <t>五级形态</t>
  </si>
  <si>
    <t>担保方式</t>
  </si>
  <si>
    <t>诉讼情况</t>
  </si>
  <si>
    <t>担保情况</t>
  </si>
  <si>
    <t>兰州农商银行</t>
  </si>
  <si>
    <t>兰州正和房地产开发有限公司</t>
  </si>
  <si>
    <t>010031804200016001</t>
  </si>
  <si>
    <t>20161228</t>
  </si>
  <si>
    <t>20191226</t>
  </si>
  <si>
    <t>损失</t>
  </si>
  <si>
    <t>抵押</t>
  </si>
  <si>
    <t>是</t>
  </si>
  <si>
    <t xml:space="preserve">1.由兰州正和房地产开发有限公司、甘肃润通实业投资（集团）有限公司、贾仲瑚、曹淑萍提供保证担保。
2.兰州正和房地产开发有限公司名下位于兰州市安宁区安宁东路1号，面积3757.60㎡（5.64亩）的土地使用权提供抵押担保。
3.兰州正和房地产开发有限公司名下5套安宁庭院住宅提供抵押担保，面积629.77m²。
4.兰州正和房地产开发有限公司名下32套安宁庭院商铺提供抵押担保，面积2953.17m²。
5.甘肃润通实业投资（集团）有限公司名下位于兰州市城关区庆阳路366号第2层002室，建筑面积756.26㎡的商铺提供抵押担保。
6.曹淑萍名下4套住宅提供抵押担保，面积917.39m²。
</t>
  </si>
  <si>
    <t>甘肃金宏洋商贸有限公司</t>
  </si>
  <si>
    <t>020911905200016001</t>
  </si>
  <si>
    <t>20150929</t>
  </si>
  <si>
    <t>20200228</t>
  </si>
  <si>
    <t>保证</t>
  </si>
  <si>
    <t>抵押物已法判抵债，保证人为巨大庆、韩英孝</t>
  </si>
  <si>
    <t>兰州银宏商贸有限公司</t>
  </si>
  <si>
    <t>010482306300002002</t>
  </si>
  <si>
    <t>20161209</t>
  </si>
  <si>
    <t>20171208</t>
  </si>
  <si>
    <t>次级</t>
  </si>
  <si>
    <t>抵押物为兰州和泰房地产开发有限公司开发的位于兰州市城关区高新T605以南B637路以北T608号以西（和泰·馨和园）第六幢3层、建筑面积2107.30平方米，设定预告登记，法院判决未支持。保证人为李文标、邵庆响。</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</si>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</sst>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20"/>
      <name val="宋体"/>
      <charset val="134"/>
    </font>
    <font>
      <b/>
      <sz val="12"/>
      <name val="宋体"/>
      <charset val="134"/>
    </font>
    <font>
      <sz val="12"/>
      <name val="宋体"/>
      <charset val="134"/>
    </font>
    <font>
      <sz val="11"/>
      <name val="宋体"/>
      <charset val="134"/>
    </font>
    <font>
      <sz val="11"/>
      <name val="宋体"/>
      <charset val="134"/>
      <scheme val="minor"/>
    </font>
    <font>
      <sz val="11"/>
      <color theme="1"/>
      <name val="宋体"/>
      <charset val="134"/>
    </font>
    <font>
      <sz val="11"/>
      <color theme="1"/>
      <name val="宋体"/>
      <charset val="134"/>
      <scheme val="major"/>
    </font>
    <font>
      <sz val="11"/>
      <name val="宋体"/>
      <charset val="134"/>
      <scheme val="major"/>
    </font>
    <font>
      <sz val="10"/>
      <name val="宋体"/>
      <charset val="134"/>
      <scheme val="major"/>
    </font>
    <font>
      <sz val="10"/>
      <name val="宋体"/>
      <charset val="134"/>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 fillId="0" borderId="0"/>
    <xf numFmtId="0" fontId="0" fillId="0" borderId="0">
      <alignment vertical="center"/>
    </xf>
  </cellStyleXfs>
  <cellXfs count="23">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49"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4" fillId="0" borderId="3" xfId="0" applyFont="1" applyFill="1" applyBorder="1" applyAlignment="1">
      <alignment vertical="center"/>
    </xf>
    <xf numFmtId="0" fontId="4" fillId="0" borderId="4" xfId="0" applyFont="1" applyFill="1" applyBorder="1" applyAlignment="1">
      <alignment vertical="center"/>
    </xf>
    <xf numFmtId="176" fontId="5" fillId="0" borderId="1" xfId="49" applyNumberFormat="1" applyFont="1" applyFill="1" applyBorder="1" applyAlignment="1">
      <alignment horizontal="center" vertical="center" wrapText="1"/>
    </xf>
    <xf numFmtId="0" fontId="4" fillId="0" borderId="5" xfId="0" applyFont="1" applyFill="1" applyBorder="1" applyAlignment="1">
      <alignment vertical="center"/>
    </xf>
    <xf numFmtId="176" fontId="6"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17"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7"/>
  <sheetViews>
    <sheetView tabSelected="1" workbookViewId="0">
      <pane xSplit="4" ySplit="3" topLeftCell="E4" activePane="bottomRight" state="frozen"/>
      <selection/>
      <selection pane="topRight"/>
      <selection pane="bottomLeft"/>
      <selection pane="bottomRight" activeCell="N7" sqref="N7"/>
    </sheetView>
  </sheetViews>
  <sheetFormatPr defaultColWidth="9" defaultRowHeight="13.5" outlineLevelRow="6"/>
  <cols>
    <col min="1" max="1" width="5.125" customWidth="1"/>
    <col min="2" max="2" width="7.875" customWidth="1"/>
    <col min="3" max="3" width="14.25" customWidth="1"/>
    <col min="4" max="4" width="11.75" hidden="1" customWidth="1"/>
    <col min="5" max="6" width="10.875" customWidth="1"/>
    <col min="7" max="7" width="16.5" customWidth="1"/>
    <col min="8" max="8" width="16.75" customWidth="1"/>
    <col min="9" max="9" width="13.75"/>
    <col min="10" max="10" width="15.25" customWidth="1"/>
    <col min="11" max="11" width="5.5" customWidth="1"/>
    <col min="12" max="12" width="5.25" customWidth="1"/>
    <col min="13" max="13" width="4.625" customWidth="1"/>
    <col min="14" max="14" width="64.25" customWidth="1"/>
  </cols>
  <sheetData>
    <row r="1" ht="49" customHeight="1" spans="1:14">
      <c r="A1" s="1" t="s">
        <v>0</v>
      </c>
      <c r="B1" s="1"/>
      <c r="C1" s="1"/>
      <c r="D1" s="1"/>
      <c r="E1" s="1"/>
      <c r="F1" s="1"/>
      <c r="G1" s="1"/>
      <c r="H1" s="1"/>
      <c r="I1" s="1"/>
      <c r="J1" s="1"/>
      <c r="K1" s="1"/>
      <c r="L1" s="1"/>
      <c r="M1" s="1"/>
      <c r="N1" s="1"/>
    </row>
    <row r="2" ht="30" customHeight="1" spans="1:14">
      <c r="A2" s="2"/>
      <c r="B2" s="2"/>
      <c r="C2" s="3"/>
      <c r="D2" s="3"/>
      <c r="E2" s="3"/>
      <c r="F2" s="3"/>
      <c r="G2" s="3"/>
      <c r="H2" s="3"/>
      <c r="I2" s="3"/>
      <c r="J2" s="3"/>
      <c r="K2" s="3" t="s">
        <v>1</v>
      </c>
      <c r="L2" s="3"/>
      <c r="M2" s="3"/>
      <c r="N2" s="3"/>
    </row>
    <row r="3" ht="27" spans="1:14">
      <c r="A3" s="4" t="s">
        <v>2</v>
      </c>
      <c r="B3" s="5" t="s">
        <v>3</v>
      </c>
      <c r="C3" s="4" t="s">
        <v>4</v>
      </c>
      <c r="D3" s="4" t="s">
        <v>5</v>
      </c>
      <c r="E3" s="4" t="s">
        <v>6</v>
      </c>
      <c r="F3" s="4" t="s">
        <v>7</v>
      </c>
      <c r="G3" s="5" t="s">
        <v>8</v>
      </c>
      <c r="H3" s="5" t="s">
        <v>9</v>
      </c>
      <c r="I3" s="5" t="s">
        <v>10</v>
      </c>
      <c r="J3" s="4" t="s">
        <v>11</v>
      </c>
      <c r="K3" s="5" t="s">
        <v>12</v>
      </c>
      <c r="L3" s="5" t="s">
        <v>13</v>
      </c>
      <c r="M3" s="5" t="s">
        <v>14</v>
      </c>
      <c r="N3" s="19" t="s">
        <v>15</v>
      </c>
    </row>
    <row r="4" ht="147" customHeight="1" spans="1:14">
      <c r="A4" s="4">
        <v>1</v>
      </c>
      <c r="B4" s="6" t="s">
        <v>16</v>
      </c>
      <c r="C4" s="7" t="s">
        <v>17</v>
      </c>
      <c r="D4" s="8" t="s">
        <v>18</v>
      </c>
      <c r="E4" s="4" t="s">
        <v>19</v>
      </c>
      <c r="F4" s="4" t="s">
        <v>20</v>
      </c>
      <c r="G4" s="15">
        <v>28330</v>
      </c>
      <c r="H4" s="15">
        <v>15300</v>
      </c>
      <c r="I4" s="15">
        <v>17619.68</v>
      </c>
      <c r="J4" s="18">
        <f>H4+I4</f>
        <v>32919.68</v>
      </c>
      <c r="K4" s="5" t="s">
        <v>21</v>
      </c>
      <c r="L4" s="5" t="s">
        <v>22</v>
      </c>
      <c r="M4" s="5" t="s">
        <v>23</v>
      </c>
      <c r="N4" s="20" t="s">
        <v>24</v>
      </c>
    </row>
    <row r="5" ht="37" customHeight="1" spans="1:14">
      <c r="A5" s="4">
        <v>2</v>
      </c>
      <c r="B5" s="6" t="s">
        <v>16</v>
      </c>
      <c r="C5" s="9" t="s">
        <v>25</v>
      </c>
      <c r="D5" s="10" t="s">
        <v>26</v>
      </c>
      <c r="E5" s="4" t="s">
        <v>27</v>
      </c>
      <c r="F5" s="4" t="s">
        <v>28</v>
      </c>
      <c r="G5" s="15">
        <v>3800</v>
      </c>
      <c r="H5" s="15">
        <v>0</v>
      </c>
      <c r="I5" s="15">
        <v>774.489656</v>
      </c>
      <c r="J5" s="18">
        <f>H5+I5</f>
        <v>774.489656</v>
      </c>
      <c r="K5" s="5" t="s">
        <v>21</v>
      </c>
      <c r="L5" s="5" t="s">
        <v>29</v>
      </c>
      <c r="M5" s="5" t="s">
        <v>23</v>
      </c>
      <c r="N5" s="21" t="s">
        <v>30</v>
      </c>
    </row>
    <row r="6" ht="73" customHeight="1" spans="1:14">
      <c r="A6" s="4">
        <v>3</v>
      </c>
      <c r="B6" s="6" t="s">
        <v>16</v>
      </c>
      <c r="C6" s="11" t="s">
        <v>31</v>
      </c>
      <c r="D6" s="12" t="s">
        <v>32</v>
      </c>
      <c r="E6" s="4" t="s">
        <v>33</v>
      </c>
      <c r="F6" s="4" t="s">
        <v>34</v>
      </c>
      <c r="G6" s="15">
        <v>3000</v>
      </c>
      <c r="H6" s="15">
        <v>3000</v>
      </c>
      <c r="I6" s="15">
        <v>3679.29</v>
      </c>
      <c r="J6" s="18">
        <f>H6+I6</f>
        <v>6679.29</v>
      </c>
      <c r="K6" s="5" t="s">
        <v>35</v>
      </c>
      <c r="L6" s="5" t="s">
        <v>29</v>
      </c>
      <c r="M6" s="5" t="s">
        <v>23</v>
      </c>
      <c r="N6" s="22" t="s">
        <v>36</v>
      </c>
    </row>
    <row r="7" ht="24" customHeight="1" spans="1:14">
      <c r="A7" s="13"/>
      <c r="B7" s="14"/>
      <c r="C7" s="14" t="s">
        <v>37</v>
      </c>
      <c r="D7" s="14"/>
      <c r="E7" s="14"/>
      <c r="F7" s="16"/>
      <c r="G7" s="17">
        <f>SUM(G4:G6)</f>
        <v>35130</v>
      </c>
      <c r="H7" s="17">
        <f>SUM(H4:H6)</f>
        <v>18300</v>
      </c>
      <c r="I7" s="17">
        <f>SUM(I4:I6)</f>
        <v>22073.459656</v>
      </c>
      <c r="J7" s="17">
        <f>SUM(J4:J6)</f>
        <v>40373.459656</v>
      </c>
      <c r="K7" s="4"/>
      <c r="L7" s="4"/>
      <c r="M7" s="4"/>
      <c r="N7" s="4"/>
    </row>
  </sheetData>
  <mergeCells count="2">
    <mergeCell ref="A1:N1"/>
    <mergeCell ref="K2:N2"/>
  </mergeCells>
  <pageMargins left="0.7" right="0.7" top="0.75" bottom="0.75" header="0.3" footer="0.3"/>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债权推介3笔</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2026-06-05T18:00:00Z</dcterms:created>
  <dcterms:modified xsi:type="dcterms:W3CDTF">2026-09-02T10:06:11Z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1BFA5667BDE94B0A9F920AA7AA70031C</vt:lpwstr>
  </property>
  <property fmtid="{D5CDD505-2E9C-101B-9397-08002B2CF9AE}" pid="3" name="KSOProductBuildVer">
    <vt:lpwstr>2052-12.8.2.20327</vt:lpwstr>
  </property>
</Properties>
</file>