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60"/>
  </bookViews>
  <sheets>
    <sheet name="Sheet2" sheetId="1" r:id="rId1"/>
  </sheets>
  <definedNames>
    <definedName name="_xlnm._FilterDatabase" localSheetId="0" hidden="1">Sheet2!$A$3:$N$23</definedName>
    <definedName name="_xlnm.Print_Titles" localSheetId="0">Sheet2!$1:$3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<sst xmlns="http://schemas.openxmlformats.org/spreadsheetml/2006/main" count="155" uniqueCount="70">
  <si>
    <t>甘肃农商银行已剥离贷款批量对公转让清单</t>
  </si>
  <si>
    <t>单位：元</t>
  </si>
  <si>
    <t>序号</t>
  </si>
  <si>
    <t>行社</t>
  </si>
  <si>
    <t>借款人</t>
  </si>
  <si>
    <t>借款日</t>
  </si>
  <si>
    <t>到期日</t>
  </si>
  <si>
    <t>本金余额</t>
  </si>
  <si>
    <t>结欠利息</t>
  </si>
  <si>
    <t>五级形态</t>
  </si>
  <si>
    <t>担保方式</t>
  </si>
  <si>
    <t>担保详情</t>
  </si>
  <si>
    <t>抵押物现在是否存在</t>
  </si>
  <si>
    <t>是否诉讼</t>
  </si>
  <si>
    <t>诉讼进程</t>
  </si>
  <si>
    <t>备注</t>
  </si>
  <si>
    <t>甘肃农村商业银行股份有限公司定西中心支行营业部</t>
  </si>
  <si>
    <t>兰州瑞源通商贸有限公司</t>
  </si>
  <si>
    <t>损失</t>
  </si>
  <si>
    <t>保证</t>
  </si>
  <si>
    <t>甘肃晟毅房地产开发有限责任公司</t>
  </si>
  <si>
    <t>是</t>
  </si>
  <si>
    <t>执行终结</t>
  </si>
  <si>
    <t>定西全顺汽车销售服务有限公司</t>
  </si>
  <si>
    <t>石军,石鹏,定西海丰融资担保有限责任公司</t>
  </si>
  <si>
    <t>审理未执行</t>
  </si>
  <si>
    <t>定西勇强养殖有限责任公司</t>
  </si>
  <si>
    <t>定西市安定区中小企业服务中心,李勇强@李勇胜</t>
  </si>
  <si>
    <t>执行终本</t>
  </si>
  <si>
    <t>定西强大汽车配件有限公司</t>
  </si>
  <si>
    <t>组合</t>
  </si>
  <si>
    <t>李勇强，抵押物为：李勇强名下房产提供抵押保证担保，具体情况如下：
抵押物系定西市安定区南大街D7号楼1-2楼1004-1005，2003-2007商铺，房产证号为：定市房权证安定区字第21620号，面积共计417.12平方米</t>
  </si>
  <si>
    <t>定西大康金银花农民专业合作社</t>
  </si>
  <si>
    <t>康振国@康海彬,甘肃金控定西融资担保有限公司</t>
  </si>
  <si>
    <t>立案未审理</t>
  </si>
  <si>
    <t>定西瑞广兴食品有限责任公司</t>
  </si>
  <si>
    <t>肖义,毛建平,魏仪,刘少春</t>
  </si>
  <si>
    <t>甘肃圳合商贸有限责任公司</t>
  </si>
  <si>
    <t>可疑</t>
  </si>
  <si>
    <t>陈海清@刘玮@马和,刘晓燕,甘肃泉和商贸有限责任公司</t>
  </si>
  <si>
    <t>定西市安定区锐特砖厂</t>
  </si>
  <si>
    <t>党君英@张国平,甘肃金控定西融资担保有限公司</t>
  </si>
  <si>
    <t>否</t>
  </si>
  <si>
    <t>未诉讼</t>
  </si>
  <si>
    <t>定西农发马铃薯产业专业合作社</t>
  </si>
  <si>
    <t>次级</t>
  </si>
  <si>
    <t>张胜林@常海@景彩英@高亚红,甘肃远梦房地产开发有限责任公司</t>
  </si>
  <si>
    <t>执行中</t>
  </si>
  <si>
    <t>甘肃定林房地产开发有限公司</t>
  </si>
  <si>
    <t>正常</t>
  </si>
  <si>
    <t xml:space="preserve">常海@高亚玲@胡艳梅@彭世锋@常学彪@段明，抵押物为该笔贷款由甘肃远梦房地产开发有限公司五处不动产及常学彪名下一处不动产提供抵押担保，第一处抵押物位于定西市陇西县巩昌镇长安路北侧海天花园B区2-101，权利人：甘肃远梦房地产开发有限责任公司，房屋建筑面积787.18平方米，不动产权证号：甘（2020）陇西县不动产权第0030743号
第二处抵押物位于定西市陇西县巩昌镇长安路北侧海天花园7－201等，权利人：甘肃远梦房地产开发有限责任公司，房屋建总筑积1024.92平方米，共2层，其中一层建筑面积483.48平方米，二层建筑面积541.44平方米，不动产权：甘（2020）陇西县不动产权第0030744号。
第三处抵押物位于定西市陇西县巩昌镇崇文路南侧新宏图家园小区2－101等，权利人：甘肃远梦房地产开发有限责任公司，房屋总建筑面积2100.22平方米，不动产权证号：甘（2020）陇西县不动产权第0030747号，共19层位，位于1－2层
第四处抵押物位于定西市陇西县巩昌镇崇文路南侧新宏图家园小区5－201等，详见清册；权利人：甘肃远梦房地产开发有限责任公司，房屋建筑面积1683.70平方米，不动产权证号：甘（2020）陇西县不动产权第0030741号，共17层，位于1-2层
第五处抵押物位于陇西县巩昌镇长安路北侧B-地下101等，详见清册，房屋建筑面积2365.78平方米，不动产权证号：甘（2020）陇西县不动产权第030746号，总17层位于1-2层，规划用途为综合，一层1452.28平方米，二层913.50平方米，
第六处抵押物位于陇西县巩昌镇崇文路南侧新宏图家园小区3－101等，权利人：常学彪，不动产权证号：甘（2020）陇西县不动产权第0030745号，房屋建筑面积2100.22平方米，共19层，位于1-2层。
</t>
  </si>
  <si>
    <t>甘肃民祥牧草有限公司</t>
  </si>
  <si>
    <t>林益民，王剑诏，庞社忠，安海航</t>
  </si>
  <si>
    <t>定西盛翔肉牛养殖有限公司</t>
  </si>
  <si>
    <t>定西市安定区中小企业服务中心</t>
  </si>
  <si>
    <t>麻银田、张志东、定西市焱峰水泥制品有限公司</t>
  </si>
  <si>
    <t>定西创丰粮油贸易有限公司</t>
  </si>
  <si>
    <t>定西九香商贸有限公司</t>
  </si>
  <si>
    <t>定西陶然家禽农民专业合作社</t>
  </si>
  <si>
    <t>抵押</t>
  </si>
  <si>
    <t>定西市安定区中小企业服务中心,靳兴华抵押物为：张芳红（靳兴华妻子）名下位于定西市广厦新城佳苑7号楼1单元4层401室，住宅一套，面积131.46平方米，框架结构，（甘2018定市不动产权第0000436号）2、张映丽（成军强妻子）名下位于中华路109号13幢522室广厦佳苑住宅一套，面积100.58平方米，砖混，（房权证号11672号）3、景振国名下位于安定区南大街（欧康世纪都会B区）10幢2单元18层1802室，钢筋混凝土结构，住宅一套，面积109.25平方米，（甘2017定西市不动产权第0000594号）</t>
  </si>
  <si>
    <t>杨映梅@李坤,李志忠,定西海丰融资担保有限责任公司</t>
  </si>
  <si>
    <t>甘肃田地农业科技有限责任公司</t>
  </si>
  <si>
    <t>下位于渭源县会川镇新城村办公用房、缓冲室、门房、连栋温室及土地，权证号：渭源县会川镇新城村渭房权证会字第07451号，已办理他项权证号：甘（2019）渭源县不动产证明第0001266号</t>
  </si>
  <si>
    <t>会宁县金铃养殖有限公司</t>
  </si>
  <si>
    <t>会师镇北河坪新城区“金泰国际花园住宅小区”19间商铺，抵押登记证号甘期抵（2020）会宁县不动产证明第000001号，面积2697.61平方米</t>
  </si>
  <si>
    <t>甘肃农村商业银行股份有限公司定西中心支行符家川支行</t>
  </si>
  <si>
    <t>定西春瑞种养殖农民专业合作社</t>
  </si>
  <si>
    <t>终结执行</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</si>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</sst>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_ "/>
    <numFmt numFmtId="178" formatCode="[$-409]yyyy\-mm\-dd;@"/>
    <numFmt numFmtId="179" formatCode="yyyy/mm/dd"/>
  </numFmts>
  <fonts count="29">
    <font>
      <sz val="12"/>
      <name val="宋体"/>
      <charset val="134"/>
    </font>
    <font>
      <b/>
      <sz val="12"/>
      <name val="宋体"/>
      <charset val="134"/>
    </font>
    <font>
      <sz val="10"/>
      <name val="宋体"/>
      <charset val="134"/>
    </font>
    <font>
      <sz val="26"/>
      <name val="方正小标宋简体"/>
      <charset val="134"/>
    </font>
    <font>
      <b/>
      <sz val="10"/>
      <name val="宋体"/>
      <charset val="134"/>
    </font>
    <font>
      <sz val="10"/>
      <color indexed="8"/>
      <name val="宋体"/>
      <charset val="134"/>
      <scheme val="minor"/>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0"/>
      <color indexed="8"/>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xf numFmtId="0" fontId="28" fillId="0" borderId="0"/>
    <xf numFmtId="0" fontId="0" fillId="0" borderId="0"/>
    <xf numFmtId="0" fontId="0" fillId="0" borderId="0"/>
    <xf numFmtId="0" fontId="0" fillId="0" borderId="0"/>
  </cellStyleXfs>
  <cellXfs count="28">
    <xf numFmtId="0" fontId="0" fillId="0" borderId="0" xfId="0">
      <alignment vertical="center"/>
    </xf>
    <xf numFmtId="0" fontId="1" fillId="0" borderId="0" xfId="0" applyFont="1" applyAlignment="1">
      <alignment vertical="center" wrapText="1"/>
    </xf>
    <xf numFmtId="0" fontId="0" fillId="0" borderId="0" xfId="0" applyFont="1" applyAlignment="1">
      <alignment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0" fillId="0" borderId="0" xfId="0" applyAlignment="1">
      <alignment vertical="center" wrapText="1"/>
    </xf>
    <xf numFmtId="0" fontId="3" fillId="0" borderId="0" xfId="0" applyFont="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177" fontId="6" fillId="2" borderId="1" xfId="0" applyNumberFormat="1" applyFont="1" applyFill="1" applyBorder="1" applyAlignment="1">
      <alignment horizontal="center" vertical="center"/>
    </xf>
    <xf numFmtId="177" fontId="2" fillId="0" borderId="1" xfId="0" applyNumberFormat="1" applyFont="1" applyBorder="1" applyAlignment="1">
      <alignment horizontal="center" vertical="center" wrapText="1"/>
    </xf>
    <xf numFmtId="176" fontId="2" fillId="0" borderId="1" xfId="53"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6" fillId="2" borderId="1" xfId="0" applyFont="1" applyFill="1" applyBorder="1" applyAlignment="1">
      <alignment vertical="center"/>
    </xf>
    <xf numFmtId="0" fontId="6" fillId="2" borderId="1" xfId="0" applyFont="1" applyFill="1" applyBorder="1" applyAlignment="1">
      <alignment vertical="center" wrapText="1"/>
    </xf>
    <xf numFmtId="0" fontId="5" fillId="0" borderId="1" xfId="0"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178" fontId="2" fillId="0" borderId="1" xfId="49" applyNumberFormat="1" applyFont="1" applyFill="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6" fillId="0" borderId="1" xfId="0" applyFont="1" applyFill="1" applyBorder="1" applyAlignment="1">
      <alignment horizontal="center" vertical="center"/>
    </xf>
    <xf numFmtId="179" fontId="2" fillId="0" borderId="1" xfId="49" applyNumberFormat="1" applyFont="1" applyFill="1" applyBorder="1" applyAlignment="1" applyProtection="1">
      <alignment horizontal="center" vertical="center" wrapText="1"/>
      <protection locked="0"/>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2" xfId="49"/>
    <cellStyle name="Normal 3" xfId="50"/>
    <cellStyle name="常规 2 2" xfId="51"/>
    <cellStyle name="常规 5" xfId="52"/>
    <cellStyle name="常规 4" xfId="53"/>
  </cellStyles>
  <tableStyles count="0" defaultTableStyle="TableStyleMedium2" defaultPivotStyle="PivotStyleLight16"/>
  <colors>
    <mruColors>
      <color rgb="0080008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tabSelected="1" topLeftCell="A14" workbookViewId="0">
      <selection activeCell="F23" sqref="F23:G23"/>
    </sheetView>
  </sheetViews>
  <sheetFormatPr defaultColWidth="9" defaultRowHeight="63" customHeight="1"/>
  <cols>
    <col min="1" max="1" width="6.4" style="3" customWidth="1"/>
    <col min="2" max="2" width="19.0833333333333" style="4" customWidth="1"/>
    <col min="3" max="3" width="15.3" style="5" customWidth="1"/>
    <col min="4" max="5" width="9.8" style="3" customWidth="1"/>
    <col min="6" max="6" width="13.4" style="3" customWidth="1"/>
    <col min="7" max="7" width="14.375" style="3"/>
    <col min="8" max="8" width="9.58333333333333" style="3" customWidth="1"/>
    <col min="9" max="9" width="9.66666666666667" style="3" customWidth="1"/>
    <col min="10" max="10" width="47.4166666666667" style="5" customWidth="1"/>
    <col min="11" max="11" width="8.9" style="3" customWidth="1"/>
    <col min="12" max="12" width="5.25" style="3" customWidth="1"/>
    <col min="13" max="13" width="11.1" style="3" customWidth="1"/>
    <col min="14" max="14" width="16.5833333333333" style="5" customWidth="1"/>
    <col min="15" max="16384" width="9" style="5"/>
  </cols>
  <sheetData>
    <row r="1" ht="56" customHeight="1" spans="1:14">
      <c r="A1" s="6" t="s">
        <v>0</v>
      </c>
      <c r="B1" s="6"/>
      <c r="C1" s="6"/>
      <c r="D1" s="6"/>
      <c r="E1" s="6"/>
      <c r="F1" s="6"/>
      <c r="G1" s="6"/>
      <c r="H1" s="6"/>
      <c r="I1" s="6"/>
      <c r="J1" s="6"/>
      <c r="K1" s="6"/>
      <c r="L1" s="6"/>
      <c r="M1" s="6"/>
      <c r="N1" s="6"/>
    </row>
    <row r="2" ht="29" customHeight="1" spans="14:14">
      <c r="N2" s="3" t="s">
        <v>1</v>
      </c>
    </row>
    <row r="3" s="1" customFormat="1" customHeight="1" spans="1:14">
      <c r="A3" s="7" t="s">
        <v>2</v>
      </c>
      <c r="B3" s="7" t="s">
        <v>3</v>
      </c>
      <c r="C3" s="7" t="s">
        <v>4</v>
      </c>
      <c r="D3" s="7" t="s">
        <v>5</v>
      </c>
      <c r="E3" s="7" t="s">
        <v>6</v>
      </c>
      <c r="F3" s="7" t="s">
        <v>7</v>
      </c>
      <c r="G3" s="7" t="s">
        <v>8</v>
      </c>
      <c r="H3" s="7" t="s">
        <v>9</v>
      </c>
      <c r="I3" s="7" t="s">
        <v>10</v>
      </c>
      <c r="J3" s="7" t="s">
        <v>11</v>
      </c>
      <c r="K3" s="7" t="s">
        <v>12</v>
      </c>
      <c r="L3" s="7" t="s">
        <v>13</v>
      </c>
      <c r="M3" s="7" t="s">
        <v>14</v>
      </c>
      <c r="N3" s="25" t="s">
        <v>15</v>
      </c>
    </row>
    <row r="4" s="2" customFormat="1" ht="100" customHeight="1" spans="1:14">
      <c r="A4" s="8">
        <v>1</v>
      </c>
      <c r="B4" s="9" t="s">
        <v>16</v>
      </c>
      <c r="C4" s="9" t="s">
        <v>17</v>
      </c>
      <c r="D4" s="10">
        <v>43607</v>
      </c>
      <c r="E4" s="10">
        <v>43972</v>
      </c>
      <c r="F4" s="15">
        <v>10000</v>
      </c>
      <c r="G4" s="16">
        <v>905449.13</v>
      </c>
      <c r="H4" s="17" t="s">
        <v>18</v>
      </c>
      <c r="I4" s="8" t="s">
        <v>19</v>
      </c>
      <c r="J4" s="19" t="s">
        <v>20</v>
      </c>
      <c r="K4" s="8"/>
      <c r="L4" s="17" t="s">
        <v>21</v>
      </c>
      <c r="M4" s="21" t="s">
        <v>22</v>
      </c>
      <c r="N4" s="22"/>
    </row>
    <row r="5" s="2" customFormat="1" customHeight="1" spans="1:14">
      <c r="A5" s="8">
        <v>2</v>
      </c>
      <c r="B5" s="9" t="s">
        <v>16</v>
      </c>
      <c r="C5" s="9" t="s">
        <v>23</v>
      </c>
      <c r="D5" s="10">
        <v>44435</v>
      </c>
      <c r="E5" s="10">
        <v>44799</v>
      </c>
      <c r="F5" s="15">
        <v>478000</v>
      </c>
      <c r="G5" s="16">
        <v>229906.37</v>
      </c>
      <c r="H5" s="17" t="s">
        <v>18</v>
      </c>
      <c r="I5" s="8" t="s">
        <v>19</v>
      </c>
      <c r="J5" s="20" t="s">
        <v>24</v>
      </c>
      <c r="K5" s="8"/>
      <c r="L5" s="17" t="s">
        <v>21</v>
      </c>
      <c r="M5" s="21" t="s">
        <v>25</v>
      </c>
      <c r="N5" s="22"/>
    </row>
    <row r="6" s="2" customFormat="1" ht="120" customHeight="1" spans="1:14">
      <c r="A6" s="8">
        <v>3</v>
      </c>
      <c r="B6" s="11" t="s">
        <v>16</v>
      </c>
      <c r="C6" s="11" t="s">
        <v>26</v>
      </c>
      <c r="D6" s="10">
        <v>45016</v>
      </c>
      <c r="E6" s="10">
        <v>46110</v>
      </c>
      <c r="F6" s="15">
        <v>2680000</v>
      </c>
      <c r="G6" s="16">
        <v>647426.02</v>
      </c>
      <c r="H6" s="17" t="s">
        <v>18</v>
      </c>
      <c r="I6" s="8" t="s">
        <v>19</v>
      </c>
      <c r="J6" s="20" t="s">
        <v>27</v>
      </c>
      <c r="K6" s="8"/>
      <c r="L6" s="17" t="s">
        <v>21</v>
      </c>
      <c r="M6" s="26" t="s">
        <v>28</v>
      </c>
      <c r="N6" s="22"/>
    </row>
    <row r="7" s="2" customFormat="1" ht="83" customHeight="1" spans="1:14">
      <c r="A7" s="8">
        <v>4</v>
      </c>
      <c r="B7" s="9" t="s">
        <v>16</v>
      </c>
      <c r="C7" s="9" t="s">
        <v>29</v>
      </c>
      <c r="D7" s="10">
        <v>45016</v>
      </c>
      <c r="E7" s="10">
        <v>46111</v>
      </c>
      <c r="F7" s="15">
        <v>5400000</v>
      </c>
      <c r="G7" s="16">
        <v>1160910</v>
      </c>
      <c r="H7" s="17" t="s">
        <v>18</v>
      </c>
      <c r="I7" s="8" t="s">
        <v>30</v>
      </c>
      <c r="J7" s="20" t="s">
        <v>31</v>
      </c>
      <c r="K7" s="8" t="s">
        <v>21</v>
      </c>
      <c r="L7" s="17" t="s">
        <v>21</v>
      </c>
      <c r="M7" s="21" t="s">
        <v>28</v>
      </c>
      <c r="N7" s="22"/>
    </row>
    <row r="8" s="2" customFormat="1" customHeight="1" spans="1:14">
      <c r="A8" s="8">
        <v>5</v>
      </c>
      <c r="B8" s="9" t="s">
        <v>16</v>
      </c>
      <c r="C8" s="9" t="s">
        <v>32</v>
      </c>
      <c r="D8" s="10">
        <v>45070</v>
      </c>
      <c r="E8" s="10">
        <v>45435</v>
      </c>
      <c r="F8" s="15">
        <v>96000</v>
      </c>
      <c r="G8" s="16">
        <v>25434.76</v>
      </c>
      <c r="H8" s="17" t="s">
        <v>18</v>
      </c>
      <c r="I8" s="8" t="s">
        <v>19</v>
      </c>
      <c r="J8" s="20" t="s">
        <v>33</v>
      </c>
      <c r="K8" s="8"/>
      <c r="L8" s="17" t="s">
        <v>21</v>
      </c>
      <c r="M8" s="21" t="s">
        <v>34</v>
      </c>
      <c r="N8" s="22"/>
    </row>
    <row r="9" s="2" customFormat="1" customHeight="1" spans="1:14">
      <c r="A9" s="8">
        <v>6</v>
      </c>
      <c r="B9" s="9" t="s">
        <v>16</v>
      </c>
      <c r="C9" s="9" t="s">
        <v>35</v>
      </c>
      <c r="D9" s="10">
        <v>45107</v>
      </c>
      <c r="E9" s="10">
        <v>45472</v>
      </c>
      <c r="F9" s="15">
        <v>674965.67</v>
      </c>
      <c r="G9" s="16">
        <v>155211.67</v>
      </c>
      <c r="H9" s="17" t="s">
        <v>18</v>
      </c>
      <c r="I9" s="8" t="s">
        <v>19</v>
      </c>
      <c r="J9" s="19" t="s">
        <v>36</v>
      </c>
      <c r="K9" s="8"/>
      <c r="L9" s="17" t="s">
        <v>21</v>
      </c>
      <c r="M9" s="21" t="s">
        <v>25</v>
      </c>
      <c r="N9" s="22"/>
    </row>
    <row r="10" s="2" customFormat="1" customHeight="1" spans="1:14">
      <c r="A10" s="8">
        <v>7</v>
      </c>
      <c r="B10" s="9" t="s">
        <v>16</v>
      </c>
      <c r="C10" s="9" t="s">
        <v>37</v>
      </c>
      <c r="D10" s="10">
        <v>45325</v>
      </c>
      <c r="E10" s="10">
        <v>45690</v>
      </c>
      <c r="F10" s="15">
        <v>2990000</v>
      </c>
      <c r="G10" s="16">
        <v>603956.12</v>
      </c>
      <c r="H10" s="17" t="s">
        <v>38</v>
      </c>
      <c r="I10" s="8" t="s">
        <v>19</v>
      </c>
      <c r="J10" s="20" t="s">
        <v>39</v>
      </c>
      <c r="K10" s="8"/>
      <c r="L10" s="17" t="s">
        <v>21</v>
      </c>
      <c r="M10" s="21" t="s">
        <v>25</v>
      </c>
      <c r="N10" s="22"/>
    </row>
    <row r="11" s="2" customFormat="1" ht="93" customHeight="1" spans="1:14">
      <c r="A11" s="8">
        <v>8</v>
      </c>
      <c r="B11" s="11" t="s">
        <v>16</v>
      </c>
      <c r="C11" s="11" t="s">
        <v>40</v>
      </c>
      <c r="D11" s="10">
        <v>45381</v>
      </c>
      <c r="E11" s="10">
        <v>45745</v>
      </c>
      <c r="F11" s="15">
        <v>840000</v>
      </c>
      <c r="G11" s="16">
        <v>147658.69</v>
      </c>
      <c r="H11" s="17" t="s">
        <v>38</v>
      </c>
      <c r="I11" s="8" t="s">
        <v>19</v>
      </c>
      <c r="J11" s="20" t="s">
        <v>41</v>
      </c>
      <c r="K11" s="8"/>
      <c r="L11" s="17" t="s">
        <v>42</v>
      </c>
      <c r="M11" s="26" t="s">
        <v>43</v>
      </c>
      <c r="N11" s="22"/>
    </row>
    <row r="12" s="2" customFormat="1" ht="105" customHeight="1" spans="1:14">
      <c r="A12" s="8">
        <v>9</v>
      </c>
      <c r="B12" s="9" t="s">
        <v>16</v>
      </c>
      <c r="C12" s="9" t="s">
        <v>44</v>
      </c>
      <c r="D12" s="10">
        <v>45469</v>
      </c>
      <c r="E12" s="10">
        <v>45833</v>
      </c>
      <c r="F12" s="15">
        <v>8980000</v>
      </c>
      <c r="G12" s="16">
        <v>1270221</v>
      </c>
      <c r="H12" s="17" t="s">
        <v>45</v>
      </c>
      <c r="I12" s="8" t="s">
        <v>19</v>
      </c>
      <c r="J12" s="20" t="s">
        <v>46</v>
      </c>
      <c r="K12" s="8"/>
      <c r="L12" s="17" t="s">
        <v>21</v>
      </c>
      <c r="M12" s="21" t="s">
        <v>47</v>
      </c>
      <c r="N12" s="22"/>
    </row>
    <row r="13" s="2" customFormat="1" ht="409" customHeight="1" spans="1:14">
      <c r="A13" s="8">
        <v>10</v>
      </c>
      <c r="B13" s="9" t="s">
        <v>16</v>
      </c>
      <c r="C13" s="9" t="s">
        <v>48</v>
      </c>
      <c r="D13" s="10">
        <v>45471</v>
      </c>
      <c r="E13" s="10">
        <v>46564</v>
      </c>
      <c r="F13" s="15">
        <v>46000000</v>
      </c>
      <c r="G13" s="16">
        <v>5920200</v>
      </c>
      <c r="H13" s="17" t="s">
        <v>49</v>
      </c>
      <c r="I13" s="8" t="s">
        <v>30</v>
      </c>
      <c r="J13" s="20" t="s">
        <v>50</v>
      </c>
      <c r="K13" s="8" t="s">
        <v>21</v>
      </c>
      <c r="L13" s="17" t="s">
        <v>42</v>
      </c>
      <c r="M13" s="21" t="s">
        <v>43</v>
      </c>
      <c r="N13" s="22"/>
    </row>
    <row r="14" s="2" customFormat="1" customHeight="1" spans="1:14">
      <c r="A14" s="8">
        <v>11</v>
      </c>
      <c r="B14" s="11" t="s">
        <v>16</v>
      </c>
      <c r="C14" s="11" t="s">
        <v>51</v>
      </c>
      <c r="D14" s="10">
        <v>43762</v>
      </c>
      <c r="E14" s="10">
        <v>44127</v>
      </c>
      <c r="F14" s="15">
        <v>24950000</v>
      </c>
      <c r="G14" s="16">
        <v>6985644.24</v>
      </c>
      <c r="H14" s="12" t="s">
        <v>38</v>
      </c>
      <c r="I14" s="8" t="s">
        <v>19</v>
      </c>
      <c r="J14" s="19" t="s">
        <v>52</v>
      </c>
      <c r="K14" s="8"/>
      <c r="L14" s="17" t="s">
        <v>21</v>
      </c>
      <c r="M14" s="26" t="s">
        <v>22</v>
      </c>
      <c r="N14" s="22"/>
    </row>
    <row r="15" s="2" customFormat="1" customHeight="1" spans="1:14">
      <c r="A15" s="8">
        <v>12</v>
      </c>
      <c r="B15" s="11" t="s">
        <v>16</v>
      </c>
      <c r="C15" s="11" t="s">
        <v>53</v>
      </c>
      <c r="D15" s="10">
        <v>43948</v>
      </c>
      <c r="E15" s="10">
        <v>44312</v>
      </c>
      <c r="F15" s="15">
        <v>552740</v>
      </c>
      <c r="G15" s="16">
        <v>109543.97</v>
      </c>
      <c r="H15" s="12" t="s">
        <v>38</v>
      </c>
      <c r="I15" s="8" t="s">
        <v>19</v>
      </c>
      <c r="J15" s="19" t="s">
        <v>54</v>
      </c>
      <c r="K15" s="8"/>
      <c r="L15" s="17" t="s">
        <v>21</v>
      </c>
      <c r="M15" s="26" t="s">
        <v>28</v>
      </c>
      <c r="N15" s="22"/>
    </row>
    <row r="16" s="2" customFormat="1" ht="76" customHeight="1" spans="1:14">
      <c r="A16" s="8">
        <v>13</v>
      </c>
      <c r="B16" s="11" t="s">
        <v>16</v>
      </c>
      <c r="C16" s="11" t="s">
        <v>53</v>
      </c>
      <c r="D16" s="10">
        <v>44029</v>
      </c>
      <c r="E16" s="10">
        <v>44393</v>
      </c>
      <c r="F16" s="15">
        <v>2795000</v>
      </c>
      <c r="G16" s="16">
        <v>278174.75</v>
      </c>
      <c r="H16" s="12" t="s">
        <v>45</v>
      </c>
      <c r="I16" s="8" t="s">
        <v>19</v>
      </c>
      <c r="J16" s="20" t="s">
        <v>55</v>
      </c>
      <c r="K16" s="8"/>
      <c r="L16" s="17" t="s">
        <v>21</v>
      </c>
      <c r="M16" s="26" t="s">
        <v>22</v>
      </c>
      <c r="N16" s="22"/>
    </row>
    <row r="17" s="2" customFormat="1" customHeight="1" spans="1:14">
      <c r="A17" s="8">
        <v>14</v>
      </c>
      <c r="B17" s="11" t="s">
        <v>16</v>
      </c>
      <c r="C17" s="11" t="s">
        <v>56</v>
      </c>
      <c r="D17" s="10">
        <v>44078</v>
      </c>
      <c r="E17" s="10">
        <v>44442</v>
      </c>
      <c r="F17" s="15">
        <v>11860067.46</v>
      </c>
      <c r="G17" s="16">
        <v>6084222.3</v>
      </c>
      <c r="H17" s="12" t="s">
        <v>45</v>
      </c>
      <c r="I17" s="8" t="s">
        <v>19</v>
      </c>
      <c r="J17" s="19" t="s">
        <v>57</v>
      </c>
      <c r="K17" s="8"/>
      <c r="L17" s="17" t="s">
        <v>21</v>
      </c>
      <c r="M17" s="26" t="s">
        <v>28</v>
      </c>
      <c r="N17" s="22"/>
    </row>
    <row r="18" s="2" customFormat="1" ht="163" customHeight="1" spans="1:14">
      <c r="A18" s="8">
        <v>15</v>
      </c>
      <c r="B18" s="9" t="s">
        <v>16</v>
      </c>
      <c r="C18" s="9" t="s">
        <v>58</v>
      </c>
      <c r="D18" s="10">
        <v>44155</v>
      </c>
      <c r="E18" s="10">
        <v>44517</v>
      </c>
      <c r="F18" s="15">
        <v>1800000</v>
      </c>
      <c r="G18" s="16">
        <v>235301.49</v>
      </c>
      <c r="H18" s="12" t="s">
        <v>18</v>
      </c>
      <c r="I18" s="8" t="s">
        <v>59</v>
      </c>
      <c r="J18" s="20" t="s">
        <v>60</v>
      </c>
      <c r="K18" s="8" t="s">
        <v>21</v>
      </c>
      <c r="L18" s="17" t="s">
        <v>21</v>
      </c>
      <c r="M18" s="21" t="s">
        <v>28</v>
      </c>
      <c r="N18" s="22"/>
    </row>
    <row r="19" s="2" customFormat="1" ht="29" customHeight="1" spans="1:14">
      <c r="A19" s="8">
        <v>16</v>
      </c>
      <c r="B19" s="11" t="s">
        <v>16</v>
      </c>
      <c r="C19" s="11" t="s">
        <v>56</v>
      </c>
      <c r="D19" s="10">
        <v>44147</v>
      </c>
      <c r="E19" s="10">
        <v>44511</v>
      </c>
      <c r="F19" s="15">
        <v>1596000</v>
      </c>
      <c r="G19" s="16">
        <v>199072.05</v>
      </c>
      <c r="H19" s="12" t="s">
        <v>18</v>
      </c>
      <c r="I19" s="8" t="s">
        <v>19</v>
      </c>
      <c r="J19" s="20" t="s">
        <v>61</v>
      </c>
      <c r="K19" s="8"/>
      <c r="L19" s="17" t="s">
        <v>42</v>
      </c>
      <c r="M19" s="26" t="s">
        <v>43</v>
      </c>
      <c r="N19" s="22"/>
    </row>
    <row r="20" s="2" customFormat="1" ht="131" customHeight="1" spans="1:14">
      <c r="A20" s="8">
        <v>17</v>
      </c>
      <c r="B20" s="11" t="s">
        <v>16</v>
      </c>
      <c r="C20" s="11" t="s">
        <v>62</v>
      </c>
      <c r="D20" s="10">
        <v>43712</v>
      </c>
      <c r="E20" s="10">
        <v>44807</v>
      </c>
      <c r="F20" s="15">
        <v>28000000</v>
      </c>
      <c r="G20" s="16">
        <v>12546693.62</v>
      </c>
      <c r="H20" s="12" t="s">
        <v>38</v>
      </c>
      <c r="I20" s="8" t="s">
        <v>59</v>
      </c>
      <c r="J20" s="20" t="s">
        <v>63</v>
      </c>
      <c r="K20" s="8" t="s">
        <v>21</v>
      </c>
      <c r="L20" s="17" t="s">
        <v>21</v>
      </c>
      <c r="M20" s="26" t="s">
        <v>25</v>
      </c>
      <c r="N20" s="22"/>
    </row>
    <row r="21" s="2" customFormat="1" ht="97" customHeight="1" spans="1:14">
      <c r="A21" s="8">
        <v>18</v>
      </c>
      <c r="B21" s="9" t="s">
        <v>16</v>
      </c>
      <c r="C21" s="9" t="s">
        <v>64</v>
      </c>
      <c r="D21" s="10">
        <v>43840</v>
      </c>
      <c r="E21" s="10">
        <v>44935</v>
      </c>
      <c r="F21" s="15">
        <v>31500000</v>
      </c>
      <c r="G21" s="16">
        <v>13998915.1</v>
      </c>
      <c r="H21" s="12" t="s">
        <v>18</v>
      </c>
      <c r="I21" s="8" t="s">
        <v>59</v>
      </c>
      <c r="J21" s="20" t="s">
        <v>65</v>
      </c>
      <c r="K21" s="8" t="s">
        <v>21</v>
      </c>
      <c r="L21" s="17" t="s">
        <v>21</v>
      </c>
      <c r="M21" s="21" t="s">
        <v>28</v>
      </c>
      <c r="N21" s="22"/>
    </row>
    <row r="22" s="2" customFormat="1" customHeight="1" spans="1:14">
      <c r="A22" s="8">
        <v>19</v>
      </c>
      <c r="B22" s="9" t="s">
        <v>66</v>
      </c>
      <c r="C22" s="12" t="s">
        <v>67</v>
      </c>
      <c r="D22" s="13">
        <v>44676</v>
      </c>
      <c r="E22" s="13">
        <v>45040</v>
      </c>
      <c r="F22" s="18">
        <v>899000</v>
      </c>
      <c r="G22" s="18">
        <v>416851.67</v>
      </c>
      <c r="H22" s="12" t="s">
        <v>18</v>
      </c>
      <c r="I22" s="21" t="s">
        <v>19</v>
      </c>
      <c r="J22" s="22" t="s">
        <v>54</v>
      </c>
      <c r="K22" s="8"/>
      <c r="L22" s="8" t="s">
        <v>21</v>
      </c>
      <c r="M22" s="8" t="s">
        <v>68</v>
      </c>
      <c r="N22" s="22"/>
    </row>
    <row r="23" s="2" customFormat="1" customHeight="1" spans="1:14">
      <c r="A23" s="8"/>
      <c r="B23" s="14" t="s">
        <v>69</v>
      </c>
      <c r="C23" s="14"/>
      <c r="D23" s="14"/>
      <c r="E23" s="14"/>
      <c r="F23" s="16">
        <f>SUM(F4:F22)</f>
        <v>172101773.13</v>
      </c>
      <c r="G23" s="16">
        <f>SUM(G4:G22)</f>
        <v>51920792.95</v>
      </c>
      <c r="H23" s="12"/>
      <c r="I23" s="8"/>
      <c r="J23" s="23"/>
      <c r="K23" s="8"/>
      <c r="L23" s="24"/>
      <c r="M23" s="27"/>
      <c r="N23" s="22"/>
    </row>
  </sheetData>
  <mergeCells count="1">
    <mergeCell ref="A1:N1"/>
  </mergeCells>
  <dataValidations count="2">
    <dataValidation type="list" allowBlank="1" showInputMessage="1" showErrorMessage="1" sqref="K23:L23 K4:L21">
      <formula1>"是,否"</formula1>
    </dataValidation>
    <dataValidation type="list" allowBlank="1" showInputMessage="1" showErrorMessage="1" sqref="H4:H13">
      <formula1>"正常,关注,次级,可疑,损失"</formula1>
    </dataValidation>
  </dataValidations>
  <printOptions horizontalCentered="1"/>
  <pageMargins left="0" right="0" top="0.786805555555556" bottom="0" header="0.511805555555556" footer="0.511805555555556"/>
  <pageSetup paperSize="9" scale="68"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2026-07-07T17:21:00Z</dcterms:created>
  <dcterms:modified xsi:type="dcterms:W3CDTF">2026-09-08T18:04:11Z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F0087E699D954F489F7269985F7FBE9E_13</vt:lpwstr>
  </property>
  <property fmtid="{D5CDD505-2E9C-101B-9397-08002B2CF9AE}" pid="3" name="KSOProductBuildVer">
    <vt:lpwstr>2052-12.8.2.20327</vt:lpwstr>
  </property>
  <property fmtid="{D5CDD505-2E9C-101B-9397-08002B2CF9AE}" pid="4" name="CalculationRule">
    <vt:i4>0</vt:i4>
  </property>
</Properties>
</file>